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 activeTab="2"/>
  </bookViews>
  <sheets>
    <sheet name="6. ročník" sheetId="4" r:id="rId1"/>
    <sheet name="7. ročník" sheetId="2" r:id="rId2"/>
    <sheet name="8. ročník" sheetId="1" r:id="rId3"/>
  </sheets>
  <calcPr calcId="145621"/>
</workbook>
</file>

<file path=xl/calcChain.xml><?xml version="1.0" encoding="utf-8"?>
<calcChain xmlns="http://schemas.openxmlformats.org/spreadsheetml/2006/main">
  <c r="G15" i="4" l="1"/>
  <c r="A15" i="4" s="1"/>
  <c r="G16" i="4"/>
  <c r="A16" i="4" s="1"/>
  <c r="G17" i="4"/>
  <c r="A17" i="4" s="1"/>
  <c r="G18" i="4"/>
  <c r="A18" i="4" s="1"/>
  <c r="G19" i="4"/>
  <c r="A19" i="4" s="1"/>
  <c r="G20" i="4"/>
  <c r="A20" i="4" s="1"/>
  <c r="G21" i="4"/>
  <c r="A21" i="4" s="1"/>
  <c r="G22" i="4"/>
  <c r="A22" i="4" s="1"/>
  <c r="G23" i="4"/>
  <c r="A23" i="4" s="1"/>
  <c r="G24" i="4"/>
  <c r="A24" i="4" s="1"/>
  <c r="G25" i="4"/>
  <c r="A25" i="4" s="1"/>
  <c r="G26" i="4"/>
  <c r="A26" i="4" s="1"/>
  <c r="G27" i="4"/>
  <c r="A27" i="4" s="1"/>
  <c r="G28" i="4"/>
  <c r="A28" i="4" s="1"/>
  <c r="G29" i="4"/>
  <c r="A29" i="4" s="1"/>
  <c r="G30" i="4"/>
  <c r="A30" i="4" s="1"/>
  <c r="G31" i="4"/>
  <c r="A31" i="4" s="1"/>
  <c r="G32" i="4"/>
  <c r="A32" i="4" s="1"/>
  <c r="G15" i="2"/>
  <c r="G16" i="2"/>
  <c r="G17" i="2"/>
  <c r="G18" i="2"/>
  <c r="G19" i="2"/>
  <c r="G20" i="2"/>
  <c r="G21" i="2"/>
  <c r="G22" i="2"/>
  <c r="G34" i="1" l="1"/>
  <c r="G26" i="1"/>
  <c r="G27" i="1"/>
  <c r="G21" i="1"/>
  <c r="G32" i="1"/>
  <c r="G35" i="1"/>
  <c r="G36" i="1"/>
  <c r="G37" i="1"/>
  <c r="G18" i="1"/>
  <c r="G38" i="1"/>
  <c r="G28" i="1"/>
  <c r="G19" i="1"/>
  <c r="G29" i="1"/>
  <c r="G24" i="1"/>
  <c r="G30" i="1"/>
  <c r="G33" i="1"/>
  <c r="G31" i="1"/>
  <c r="G44" i="4"/>
  <c r="G35" i="4"/>
  <c r="G42" i="4"/>
  <c r="G38" i="4"/>
  <c r="G33" i="4"/>
  <c r="G40" i="4"/>
  <c r="G43" i="4"/>
  <c r="G34" i="4"/>
  <c r="G39" i="4"/>
  <c r="G41" i="4"/>
  <c r="G37" i="4"/>
  <c r="G36" i="4"/>
  <c r="A39" i="4" l="1"/>
  <c r="A37" i="4"/>
  <c r="A35" i="4"/>
  <c r="A43" i="4"/>
  <c r="A33" i="4"/>
  <c r="A41" i="4"/>
  <c r="A34" i="4"/>
  <c r="A36" i="4"/>
  <c r="A38" i="4"/>
  <c r="A40" i="4"/>
  <c r="A42" i="4"/>
  <c r="A44" i="4"/>
  <c r="G27" i="2"/>
  <c r="G28" i="2"/>
  <c r="G25" i="2"/>
  <c r="G29" i="2"/>
  <c r="G24" i="2"/>
  <c r="G23" i="2"/>
  <c r="G32" i="2"/>
  <c r="G30" i="2"/>
  <c r="G33" i="2"/>
  <c r="G26" i="2"/>
  <c r="G31" i="2"/>
  <c r="G15" i="1"/>
  <c r="G22" i="1"/>
  <c r="G23" i="1"/>
  <c r="G25" i="1"/>
  <c r="G39" i="1"/>
  <c r="G20" i="1"/>
  <c r="G16" i="1"/>
  <c r="G17" i="1"/>
  <c r="A22" i="2" l="1"/>
  <c r="A18" i="2"/>
  <c r="A21" i="2"/>
  <c r="A17" i="2"/>
  <c r="A20" i="2"/>
  <c r="A16" i="2"/>
  <c r="A19" i="2"/>
  <c r="A15" i="2"/>
  <c r="A22" i="1"/>
  <c r="A26" i="1"/>
  <c r="A30" i="1"/>
  <c r="A34" i="1"/>
  <c r="A38" i="1"/>
  <c r="A23" i="1"/>
  <c r="A27" i="1"/>
  <c r="A31" i="1"/>
  <c r="A35" i="1"/>
  <c r="A39" i="1"/>
  <c r="A24" i="1"/>
  <c r="A28" i="1"/>
  <c r="A32" i="1"/>
  <c r="A36" i="1"/>
  <c r="A21" i="1"/>
  <c r="A25" i="1"/>
  <c r="A29" i="1"/>
  <c r="A33" i="1"/>
  <c r="A37" i="1"/>
  <c r="A32" i="2"/>
  <c r="A28" i="2"/>
  <c r="A24" i="2"/>
  <c r="A30" i="2"/>
  <c r="A26" i="2"/>
  <c r="A23" i="2"/>
  <c r="A33" i="2"/>
  <c r="A29" i="2"/>
  <c r="A25" i="2"/>
  <c r="A20" i="1"/>
  <c r="A31" i="2"/>
  <c r="A27" i="2"/>
  <c r="A17" i="1"/>
  <c r="A18" i="1"/>
  <c r="A15" i="1"/>
  <c r="A19" i="1"/>
  <c r="A16" i="1"/>
</calcChain>
</file>

<file path=xl/sharedStrings.xml><?xml version="1.0" encoding="utf-8"?>
<sst xmlns="http://schemas.openxmlformats.org/spreadsheetml/2006/main" count="193" uniqueCount="101">
  <si>
    <t>2.</t>
  </si>
  <si>
    <t>Škola</t>
  </si>
  <si>
    <t>3.</t>
  </si>
  <si>
    <t>ZŠ Liteň</t>
  </si>
  <si>
    <t>ZŠ Hostomice</t>
  </si>
  <si>
    <t>ZŠ Loděnice</t>
  </si>
  <si>
    <t>Havlíčková Lucie</t>
  </si>
  <si>
    <t>Svatoš Adam</t>
  </si>
  <si>
    <t>Sedláková Marianna</t>
  </si>
  <si>
    <t>Šafrová Daniela</t>
  </si>
  <si>
    <t>Rous Jan</t>
  </si>
  <si>
    <t>Štáralová Veronika</t>
  </si>
  <si>
    <t>Jungmannova ZŠ Beroun</t>
  </si>
  <si>
    <t>ZŠ Wagnerovo náměstí Beroun</t>
  </si>
  <si>
    <t>Gymnázium Beroun</t>
  </si>
  <si>
    <t>Spálenský Arnošt</t>
  </si>
  <si>
    <t>2. ZŠ a MŠ Beroun</t>
  </si>
  <si>
    <t>Matematická olympiáda</t>
  </si>
  <si>
    <t>Poř.:</t>
  </si>
  <si>
    <t>Příjmení, jméno</t>
  </si>
  <si>
    <t>Úloha</t>
  </si>
  <si>
    <t>Celkem</t>
  </si>
  <si>
    <t>1.</t>
  </si>
  <si>
    <t>6. ročník</t>
  </si>
  <si>
    <t>17. dubna 2018</t>
  </si>
  <si>
    <t>8. ročník</t>
  </si>
  <si>
    <t>Med Václav</t>
  </si>
  <si>
    <t>Vášová Michaela</t>
  </si>
  <si>
    <t>Lukešová Sofie</t>
  </si>
  <si>
    <t>Krbec Denis</t>
  </si>
  <si>
    <t>Callaghan Martin</t>
  </si>
  <si>
    <t>Voborský Karel</t>
  </si>
  <si>
    <t>Vašková Viktorie</t>
  </si>
  <si>
    <t>Dvořák Lukáš</t>
  </si>
  <si>
    <t>Štepka Dominik</t>
  </si>
  <si>
    <t>Tanner Káťa</t>
  </si>
  <si>
    <t>Gymnázium Hořovice</t>
  </si>
  <si>
    <t>Charvátová Věra</t>
  </si>
  <si>
    <t>Mastný Jan</t>
  </si>
  <si>
    <t>Synovcová Šárka</t>
  </si>
  <si>
    <t>Havlíková Lucie</t>
  </si>
  <si>
    <t>Belšanová Lucie</t>
  </si>
  <si>
    <t>ZŠ Beroun - Závodí</t>
  </si>
  <si>
    <t>Pěchota Arťom</t>
  </si>
  <si>
    <t>Nguyen Huy Viet</t>
  </si>
  <si>
    <t>Černík Čeněk</t>
  </si>
  <si>
    <t>Moussilli David</t>
  </si>
  <si>
    <t>Landa Jan</t>
  </si>
  <si>
    <t>Myškeříková Dana</t>
  </si>
  <si>
    <t>Novotný Matouš</t>
  </si>
  <si>
    <t>Dostálová Natálie</t>
  </si>
  <si>
    <t>7. ročník</t>
  </si>
  <si>
    <t>Klimt Matyáš</t>
  </si>
  <si>
    <t>Žaliová Julie</t>
  </si>
  <si>
    <t>Rosický Filip</t>
  </si>
  <si>
    <t>Kantůrková Simona</t>
  </si>
  <si>
    <t>Klozíková Faustýna</t>
  </si>
  <si>
    <t>Mayerová Johana</t>
  </si>
  <si>
    <t>Bělíčková Klára</t>
  </si>
  <si>
    <t>Písková Tereza</t>
  </si>
  <si>
    <t>Mocek Adam</t>
  </si>
  <si>
    <t>Hamerníková Nela</t>
  </si>
  <si>
    <t>Chleboun Marek</t>
  </si>
  <si>
    <t>Havel Jan</t>
  </si>
  <si>
    <t>Dobřemysl Vojtěch</t>
  </si>
  <si>
    <t>Beneš Josef</t>
  </si>
  <si>
    <t>Knoll Aleš</t>
  </si>
  <si>
    <t>Nestoridis Aris</t>
  </si>
  <si>
    <t>ZŠ a MŠ Králův Dvůr - Počaply</t>
  </si>
  <si>
    <t>Kolářová Adéla</t>
  </si>
  <si>
    <t>Kohoutová Karolína</t>
  </si>
  <si>
    <t>Fleková Johana</t>
  </si>
  <si>
    <t>Prokš Ladislav</t>
  </si>
  <si>
    <t>Pavlis Petr</t>
  </si>
  <si>
    <t>Míka Tomáš</t>
  </si>
  <si>
    <t>Pikselkina Iryna</t>
  </si>
  <si>
    <t>Babický Daniel</t>
  </si>
  <si>
    <t>Hylas Erik</t>
  </si>
  <si>
    <t>Vydrová Andrea</t>
  </si>
  <si>
    <t>Jícha Pavel</t>
  </si>
  <si>
    <t>Hronková Ivana</t>
  </si>
  <si>
    <t>Brestovanský Simon</t>
  </si>
  <si>
    <t>Skorek Sebastian</t>
  </si>
  <si>
    <t>Zábojová Ellen Maria</t>
  </si>
  <si>
    <t>Kadlčík Michal</t>
  </si>
  <si>
    <t>Junek Jan</t>
  </si>
  <si>
    <t>Baštová Lada</t>
  </si>
  <si>
    <t>Šinágl Matěj</t>
  </si>
  <si>
    <t>Kubásková Anastázie</t>
  </si>
  <si>
    <t>Macourková Kateřina</t>
  </si>
  <si>
    <t>Razím Petr</t>
  </si>
  <si>
    <t>Taubrová Lucie</t>
  </si>
  <si>
    <t>Ráczová Marie</t>
  </si>
  <si>
    <t>Hrudka Ondřej</t>
  </si>
  <si>
    <t>Kulhavá Kateřina</t>
  </si>
  <si>
    <t>Šaman Vít</t>
  </si>
  <si>
    <t>Pexa Lukáš</t>
  </si>
  <si>
    <t>úspěšní řešitelé</t>
  </si>
  <si>
    <t>Místo konání:</t>
  </si>
  <si>
    <t>1.ZŠ Hořovice</t>
  </si>
  <si>
    <t xml:space="preserve">Datum konání: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</si>
</sst>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right" inden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 inden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vertical="center" textRotation="90"/>
    </xf>
    <xf numFmtId="0" fontId="0" fillId="0" borderId="24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18" xfId="0" applyFont="1" applyBorder="1"/>
    <xf numFmtId="0" fontId="0" fillId="0" borderId="25" xfId="0" applyBorder="1" applyAlignment="1">
      <alignment horizontal="right" indent="1"/>
    </xf>
    <xf numFmtId="0" fontId="0" fillId="0" borderId="26" xfId="0" applyBorder="1"/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" xfId="0" applyBorder="1" applyAlignment="1">
      <alignment horizontal="right" inden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45"/>
    </xf>
    <xf numFmtId="0" fontId="8" fillId="0" borderId="16" xfId="0" applyFont="1" applyBorder="1" applyAlignment="1">
      <alignment horizontal="center" vertical="center" textRotation="45"/>
    </xf>
    <xf numFmtId="0" fontId="8" fillId="0" borderId="20" xfId="0" applyFont="1" applyBorder="1" applyAlignment="1">
      <alignment horizontal="center" vertical="center" textRotation="45"/>
    </xf>
    <xf numFmtId="0" fontId="5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104775</xdr:rowOff>
    </xdr:from>
    <xdr:to>
      <xdr:col>4</xdr:col>
      <xdr:colOff>295274</xdr:colOff>
      <xdr:row>4</xdr:row>
      <xdr:rowOff>182259</xdr:rowOff>
    </xdr:to>
    <xdr:pic>
      <xdr:nvPicPr>
        <xdr:cNvPr id="2" name="Obrázek 6" descr="hlavicka-new-logo-pruhled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4505324" cy="839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104776</xdr:rowOff>
    </xdr:from>
    <xdr:to>
      <xdr:col>4</xdr:col>
      <xdr:colOff>247649</xdr:colOff>
      <xdr:row>4</xdr:row>
      <xdr:rowOff>182260</xdr:rowOff>
    </xdr:to>
    <xdr:pic>
      <xdr:nvPicPr>
        <xdr:cNvPr id="2" name="Obrázek 6" descr="hlavicka-new-logo-pruhled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6"/>
          <a:ext cx="4505324" cy="839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</xdr:rowOff>
    </xdr:from>
    <xdr:to>
      <xdr:col>5</xdr:col>
      <xdr:colOff>57149</xdr:colOff>
      <xdr:row>4</xdr:row>
      <xdr:rowOff>77485</xdr:rowOff>
    </xdr:to>
    <xdr:pic>
      <xdr:nvPicPr>
        <xdr:cNvPr id="2" name="Obrázek 6" descr="hlavicka-new-logo-pruhled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"/>
          <a:ext cx="4152899" cy="839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5"/>
  <sheetViews>
    <sheetView workbookViewId="0">
      <selection activeCell="A13" sqref="A13:A14"/>
    </sheetView>
  </sheetViews>
  <sheetFormatPr defaultRowHeight="15" x14ac:dyDescent="0.25"/>
  <cols>
    <col min="1" max="1" width="4.7109375" customWidth="1"/>
    <col min="2" max="2" width="23.42578125" customWidth="1"/>
    <col min="3" max="3" width="30.140625" customWidth="1"/>
    <col min="4" max="4" width="8.5703125" style="2" customWidth="1"/>
    <col min="5" max="6" width="8.5703125" customWidth="1"/>
    <col min="8" max="8" width="5.140625" customWidth="1"/>
  </cols>
  <sheetData>
    <row r="7" spans="1:8" ht="31.5" x14ac:dyDescent="0.5">
      <c r="A7" s="49" t="s">
        <v>17</v>
      </c>
      <c r="B7" s="49"/>
      <c r="C7" s="49"/>
      <c r="D7" s="49"/>
      <c r="E7" s="49"/>
      <c r="F7" s="49"/>
      <c r="G7" s="49"/>
      <c r="H7" s="49"/>
    </row>
    <row r="8" spans="1:8" ht="26.25" x14ac:dyDescent="0.4">
      <c r="A8" s="50" t="s">
        <v>23</v>
      </c>
      <c r="B8" s="50"/>
      <c r="C8" s="50"/>
      <c r="D8" s="50"/>
      <c r="E8" s="50"/>
      <c r="F8" s="50"/>
      <c r="G8" s="50"/>
      <c r="H8" s="50"/>
    </row>
    <row r="9" spans="1:8" ht="26.25" x14ac:dyDescent="0.4">
      <c r="A9" s="45"/>
      <c r="B9" s="45"/>
      <c r="C9" s="45"/>
      <c r="D9" s="45"/>
      <c r="E9" s="45"/>
      <c r="F9" s="45"/>
      <c r="G9" s="45"/>
      <c r="H9" s="45"/>
    </row>
    <row r="10" spans="1:8" ht="24" customHeight="1" x14ac:dyDescent="0.4">
      <c r="A10" s="45"/>
      <c r="B10" s="66" t="s">
        <v>100</v>
      </c>
      <c r="C10" s="66" t="s">
        <v>24</v>
      </c>
      <c r="D10" s="45"/>
      <c r="E10" s="45"/>
      <c r="F10" s="45"/>
      <c r="G10" s="45"/>
      <c r="H10" s="45"/>
    </row>
    <row r="11" spans="1:8" ht="21" customHeight="1" x14ac:dyDescent="0.35">
      <c r="A11" s="65"/>
      <c r="B11" s="67" t="s">
        <v>98</v>
      </c>
      <c r="C11" s="67" t="s">
        <v>99</v>
      </c>
      <c r="D11" s="65"/>
      <c r="E11" s="65"/>
      <c r="F11" s="65"/>
      <c r="G11" s="65"/>
    </row>
    <row r="12" spans="1:8" ht="15.75" thickBot="1" x14ac:dyDescent="0.3">
      <c r="A12" s="51"/>
      <c r="B12" s="51"/>
      <c r="C12" s="51"/>
      <c r="D12" s="51"/>
      <c r="E12" s="51"/>
      <c r="F12" s="51"/>
      <c r="G12" s="51"/>
    </row>
    <row r="13" spans="1:8" ht="15.75" thickTop="1" x14ac:dyDescent="0.25">
      <c r="A13" s="58" t="s">
        <v>18</v>
      </c>
      <c r="B13" s="52" t="s">
        <v>19</v>
      </c>
      <c r="C13" s="52" t="s">
        <v>1</v>
      </c>
      <c r="D13" s="54" t="s">
        <v>20</v>
      </c>
      <c r="E13" s="54"/>
      <c r="F13" s="55"/>
      <c r="G13" s="56" t="s">
        <v>21</v>
      </c>
    </row>
    <row r="14" spans="1:8" ht="15.75" thickBot="1" x14ac:dyDescent="0.3">
      <c r="A14" s="59"/>
      <c r="B14" s="53"/>
      <c r="C14" s="53"/>
      <c r="D14" s="4" t="s">
        <v>22</v>
      </c>
      <c r="E14" s="4" t="s">
        <v>0</v>
      </c>
      <c r="F14" s="5" t="s">
        <v>2</v>
      </c>
      <c r="G14" s="57"/>
    </row>
    <row r="15" spans="1:8" ht="15.75" thickTop="1" x14ac:dyDescent="0.25">
      <c r="A15" s="6">
        <f t="shared" ref="A15:A44" si="0">RANK(G15,$G$15:$G$44,0)</f>
        <v>1</v>
      </c>
      <c r="B15" s="7" t="s">
        <v>38</v>
      </c>
      <c r="C15" s="7" t="s">
        <v>36</v>
      </c>
      <c r="D15" s="8">
        <v>5</v>
      </c>
      <c r="E15" s="8">
        <v>4</v>
      </c>
      <c r="F15" s="43">
        <v>6</v>
      </c>
      <c r="G15" s="9">
        <f t="shared" ref="G15:G44" si="1">SUM(D15:F15)</f>
        <v>15</v>
      </c>
      <c r="H15" s="46" t="s">
        <v>97</v>
      </c>
    </row>
    <row r="16" spans="1:8" x14ac:dyDescent="0.25">
      <c r="A16" s="10">
        <f t="shared" si="0"/>
        <v>1</v>
      </c>
      <c r="B16" s="11" t="s">
        <v>49</v>
      </c>
      <c r="C16" s="11" t="s">
        <v>14</v>
      </c>
      <c r="D16" s="12">
        <v>5</v>
      </c>
      <c r="E16" s="12">
        <v>5</v>
      </c>
      <c r="F16" s="13">
        <v>5</v>
      </c>
      <c r="G16" s="14">
        <f t="shared" si="1"/>
        <v>15</v>
      </c>
      <c r="H16" s="47"/>
    </row>
    <row r="17" spans="1:8" x14ac:dyDescent="0.25">
      <c r="A17" s="10">
        <f t="shared" si="0"/>
        <v>3</v>
      </c>
      <c r="B17" s="11" t="s">
        <v>10</v>
      </c>
      <c r="C17" s="11" t="s">
        <v>14</v>
      </c>
      <c r="D17" s="12">
        <v>6</v>
      </c>
      <c r="E17" s="12">
        <v>6</v>
      </c>
      <c r="F17" s="13">
        <v>2</v>
      </c>
      <c r="G17" s="14">
        <f t="shared" si="1"/>
        <v>14</v>
      </c>
      <c r="H17" s="47"/>
    </row>
    <row r="18" spans="1:8" x14ac:dyDescent="0.25">
      <c r="A18" s="10">
        <f t="shared" si="0"/>
        <v>3</v>
      </c>
      <c r="B18" s="11" t="s">
        <v>8</v>
      </c>
      <c r="C18" s="11" t="s">
        <v>14</v>
      </c>
      <c r="D18" s="12">
        <v>6</v>
      </c>
      <c r="E18" s="12">
        <v>6</v>
      </c>
      <c r="F18" s="13">
        <v>2</v>
      </c>
      <c r="G18" s="14">
        <f t="shared" si="1"/>
        <v>14</v>
      </c>
      <c r="H18" s="47"/>
    </row>
    <row r="19" spans="1:8" x14ac:dyDescent="0.25">
      <c r="A19" s="10">
        <f t="shared" si="0"/>
        <v>3</v>
      </c>
      <c r="B19" s="11" t="s">
        <v>6</v>
      </c>
      <c r="C19" s="11" t="s">
        <v>14</v>
      </c>
      <c r="D19" s="12">
        <v>6</v>
      </c>
      <c r="E19" s="12">
        <v>6</v>
      </c>
      <c r="F19" s="13">
        <v>2</v>
      </c>
      <c r="G19" s="14">
        <f t="shared" si="1"/>
        <v>14</v>
      </c>
      <c r="H19" s="47"/>
    </row>
    <row r="20" spans="1:8" x14ac:dyDescent="0.25">
      <c r="A20" s="10">
        <f t="shared" si="0"/>
        <v>6</v>
      </c>
      <c r="B20" s="11" t="s">
        <v>7</v>
      </c>
      <c r="C20" s="11" t="s">
        <v>12</v>
      </c>
      <c r="D20" s="12">
        <v>6</v>
      </c>
      <c r="E20" s="12">
        <v>5</v>
      </c>
      <c r="F20" s="13">
        <v>2</v>
      </c>
      <c r="G20" s="14">
        <f t="shared" si="1"/>
        <v>13</v>
      </c>
      <c r="H20" s="47"/>
    </row>
    <row r="21" spans="1:8" x14ac:dyDescent="0.25">
      <c r="A21" s="10">
        <f t="shared" si="0"/>
        <v>7</v>
      </c>
      <c r="B21" s="11" t="s">
        <v>32</v>
      </c>
      <c r="C21" s="11" t="s">
        <v>13</v>
      </c>
      <c r="D21" s="12">
        <v>6</v>
      </c>
      <c r="E21" s="12">
        <v>4</v>
      </c>
      <c r="F21" s="13">
        <v>2</v>
      </c>
      <c r="G21" s="14">
        <f t="shared" si="1"/>
        <v>12</v>
      </c>
      <c r="H21" s="47"/>
    </row>
    <row r="22" spans="1:8" x14ac:dyDescent="0.25">
      <c r="A22" s="10">
        <f t="shared" si="0"/>
        <v>7</v>
      </c>
      <c r="B22" s="11" t="s">
        <v>39</v>
      </c>
      <c r="C22" s="11" t="s">
        <v>36</v>
      </c>
      <c r="D22" s="12">
        <v>6</v>
      </c>
      <c r="E22" s="12">
        <v>0</v>
      </c>
      <c r="F22" s="13">
        <v>6</v>
      </c>
      <c r="G22" s="14">
        <f t="shared" si="1"/>
        <v>12</v>
      </c>
      <c r="H22" s="47"/>
    </row>
    <row r="23" spans="1:8" x14ac:dyDescent="0.25">
      <c r="A23" s="10">
        <f t="shared" si="0"/>
        <v>7</v>
      </c>
      <c r="B23" s="11" t="s">
        <v>45</v>
      </c>
      <c r="C23" s="11" t="s">
        <v>16</v>
      </c>
      <c r="D23" s="12">
        <v>6</v>
      </c>
      <c r="E23" s="12">
        <v>4</v>
      </c>
      <c r="F23" s="13">
        <v>2</v>
      </c>
      <c r="G23" s="14">
        <f t="shared" si="1"/>
        <v>12</v>
      </c>
      <c r="H23" s="47"/>
    </row>
    <row r="24" spans="1:8" x14ac:dyDescent="0.25">
      <c r="A24" s="10">
        <f t="shared" si="0"/>
        <v>7</v>
      </c>
      <c r="B24" s="11" t="s">
        <v>48</v>
      </c>
      <c r="C24" s="11" t="s">
        <v>14</v>
      </c>
      <c r="D24" s="12">
        <v>6</v>
      </c>
      <c r="E24" s="12">
        <v>1</v>
      </c>
      <c r="F24" s="13">
        <v>5</v>
      </c>
      <c r="G24" s="14">
        <f t="shared" si="1"/>
        <v>12</v>
      </c>
      <c r="H24" s="47"/>
    </row>
    <row r="25" spans="1:8" x14ac:dyDescent="0.25">
      <c r="A25" s="10">
        <f t="shared" si="0"/>
        <v>11</v>
      </c>
      <c r="B25" s="11" t="s">
        <v>26</v>
      </c>
      <c r="C25" s="11" t="s">
        <v>13</v>
      </c>
      <c r="D25" s="12">
        <v>3</v>
      </c>
      <c r="E25" s="12">
        <v>6</v>
      </c>
      <c r="F25" s="13">
        <v>2</v>
      </c>
      <c r="G25" s="14">
        <f t="shared" si="1"/>
        <v>11</v>
      </c>
      <c r="H25" s="47"/>
    </row>
    <row r="26" spans="1:8" x14ac:dyDescent="0.25">
      <c r="A26" s="10">
        <f t="shared" si="0"/>
        <v>11</v>
      </c>
      <c r="B26" s="11" t="s">
        <v>31</v>
      </c>
      <c r="C26" s="11" t="s">
        <v>13</v>
      </c>
      <c r="D26" s="12">
        <v>5</v>
      </c>
      <c r="E26" s="12">
        <v>4</v>
      </c>
      <c r="F26" s="13">
        <v>2</v>
      </c>
      <c r="G26" s="14">
        <f t="shared" si="1"/>
        <v>11</v>
      </c>
      <c r="H26" s="47"/>
    </row>
    <row r="27" spans="1:8" x14ac:dyDescent="0.25">
      <c r="A27" s="10">
        <f t="shared" si="0"/>
        <v>11</v>
      </c>
      <c r="B27" s="11" t="s">
        <v>35</v>
      </c>
      <c r="C27" s="11" t="s">
        <v>36</v>
      </c>
      <c r="D27" s="12">
        <v>5</v>
      </c>
      <c r="E27" s="12">
        <v>4</v>
      </c>
      <c r="F27" s="13">
        <v>2</v>
      </c>
      <c r="G27" s="14">
        <f t="shared" si="1"/>
        <v>11</v>
      </c>
      <c r="H27" s="47"/>
    </row>
    <row r="28" spans="1:8" x14ac:dyDescent="0.25">
      <c r="A28" s="10">
        <f t="shared" si="0"/>
        <v>11</v>
      </c>
      <c r="B28" s="11" t="s">
        <v>37</v>
      </c>
      <c r="C28" s="11" t="s">
        <v>36</v>
      </c>
      <c r="D28" s="12">
        <v>5</v>
      </c>
      <c r="E28" s="12">
        <v>4</v>
      </c>
      <c r="F28" s="13">
        <v>2</v>
      </c>
      <c r="G28" s="14">
        <f t="shared" si="1"/>
        <v>11</v>
      </c>
      <c r="H28" s="47"/>
    </row>
    <row r="29" spans="1:8" x14ac:dyDescent="0.25">
      <c r="A29" s="10">
        <f t="shared" si="0"/>
        <v>15</v>
      </c>
      <c r="B29" s="11" t="s">
        <v>27</v>
      </c>
      <c r="C29" s="11" t="s">
        <v>13</v>
      </c>
      <c r="D29" s="12">
        <v>4</v>
      </c>
      <c r="E29" s="12">
        <v>4</v>
      </c>
      <c r="F29" s="13">
        <v>2</v>
      </c>
      <c r="G29" s="14">
        <f t="shared" si="1"/>
        <v>10</v>
      </c>
      <c r="H29" s="47"/>
    </row>
    <row r="30" spans="1:8" x14ac:dyDescent="0.25">
      <c r="A30" s="10">
        <f t="shared" si="0"/>
        <v>15</v>
      </c>
      <c r="B30" s="11" t="s">
        <v>47</v>
      </c>
      <c r="C30" s="11" t="s">
        <v>14</v>
      </c>
      <c r="D30" s="12">
        <v>6</v>
      </c>
      <c r="E30" s="12">
        <v>2</v>
      </c>
      <c r="F30" s="13">
        <v>2</v>
      </c>
      <c r="G30" s="14">
        <f t="shared" si="1"/>
        <v>10</v>
      </c>
      <c r="H30" s="47"/>
    </row>
    <row r="31" spans="1:8" x14ac:dyDescent="0.25">
      <c r="A31" s="38">
        <f t="shared" si="0"/>
        <v>17</v>
      </c>
      <c r="B31" s="39" t="s">
        <v>30</v>
      </c>
      <c r="C31" s="39" t="s">
        <v>13</v>
      </c>
      <c r="D31" s="40">
        <v>2</v>
      </c>
      <c r="E31" s="40">
        <v>5</v>
      </c>
      <c r="F31" s="41">
        <v>2</v>
      </c>
      <c r="G31" s="14">
        <f t="shared" si="1"/>
        <v>9</v>
      </c>
      <c r="H31" s="47"/>
    </row>
    <row r="32" spans="1:8" ht="15.75" thickBot="1" x14ac:dyDescent="0.3">
      <c r="A32" s="24">
        <f t="shared" si="0"/>
        <v>17</v>
      </c>
      <c r="B32" s="15" t="s">
        <v>15</v>
      </c>
      <c r="C32" s="15" t="s">
        <v>12</v>
      </c>
      <c r="D32" s="16">
        <v>6</v>
      </c>
      <c r="E32" s="16">
        <v>1</v>
      </c>
      <c r="F32" s="42">
        <v>2</v>
      </c>
      <c r="G32" s="25">
        <f t="shared" si="1"/>
        <v>9</v>
      </c>
      <c r="H32" s="48"/>
    </row>
    <row r="33" spans="1:8" ht="15.75" thickTop="1" x14ac:dyDescent="0.25">
      <c r="A33" s="23">
        <f t="shared" si="0"/>
        <v>19</v>
      </c>
      <c r="B33" s="17" t="s">
        <v>43</v>
      </c>
      <c r="C33" s="17" t="s">
        <v>12</v>
      </c>
      <c r="D33" s="18">
        <v>6</v>
      </c>
      <c r="E33" s="18">
        <v>0</v>
      </c>
      <c r="F33" s="19">
        <v>2</v>
      </c>
      <c r="G33" s="20">
        <f t="shared" si="1"/>
        <v>8</v>
      </c>
      <c r="H33" s="21"/>
    </row>
    <row r="34" spans="1:8" x14ac:dyDescent="0.25">
      <c r="A34" s="10">
        <f t="shared" si="0"/>
        <v>20</v>
      </c>
      <c r="B34" s="11" t="s">
        <v>40</v>
      </c>
      <c r="C34" s="11" t="s">
        <v>36</v>
      </c>
      <c r="D34" s="12">
        <v>1</v>
      </c>
      <c r="E34" s="12">
        <v>4</v>
      </c>
      <c r="F34" s="13">
        <v>2</v>
      </c>
      <c r="G34" s="14">
        <f t="shared" si="1"/>
        <v>7</v>
      </c>
    </row>
    <row r="35" spans="1:8" x14ac:dyDescent="0.25">
      <c r="A35" s="10">
        <f t="shared" si="0"/>
        <v>20</v>
      </c>
      <c r="B35" s="11" t="s">
        <v>46</v>
      </c>
      <c r="C35" s="11" t="s">
        <v>4</v>
      </c>
      <c r="D35" s="12">
        <v>6</v>
      </c>
      <c r="E35" s="12">
        <v>1</v>
      </c>
      <c r="F35" s="13">
        <v>0</v>
      </c>
      <c r="G35" s="14">
        <f t="shared" si="1"/>
        <v>7</v>
      </c>
    </row>
    <row r="36" spans="1:8" x14ac:dyDescent="0.25">
      <c r="A36" s="10">
        <f t="shared" si="0"/>
        <v>22</v>
      </c>
      <c r="B36" s="11" t="s">
        <v>28</v>
      </c>
      <c r="C36" s="11" t="s">
        <v>13</v>
      </c>
      <c r="D36" s="12">
        <v>2</v>
      </c>
      <c r="E36" s="12">
        <v>3</v>
      </c>
      <c r="F36" s="13">
        <v>1</v>
      </c>
      <c r="G36" s="14">
        <f t="shared" si="1"/>
        <v>6</v>
      </c>
    </row>
    <row r="37" spans="1:8" x14ac:dyDescent="0.25">
      <c r="A37" s="10">
        <f t="shared" si="0"/>
        <v>22</v>
      </c>
      <c r="B37" s="11" t="s">
        <v>29</v>
      </c>
      <c r="C37" s="17" t="s">
        <v>13</v>
      </c>
      <c r="D37" s="12">
        <v>5</v>
      </c>
      <c r="E37" s="12">
        <v>1</v>
      </c>
      <c r="F37" s="13">
        <v>0</v>
      </c>
      <c r="G37" s="14">
        <f t="shared" si="1"/>
        <v>6</v>
      </c>
    </row>
    <row r="38" spans="1:8" x14ac:dyDescent="0.25">
      <c r="A38" s="10">
        <f t="shared" si="0"/>
        <v>22</v>
      </c>
      <c r="B38" s="11" t="s">
        <v>44</v>
      </c>
      <c r="C38" s="11" t="s">
        <v>12</v>
      </c>
      <c r="D38" s="12">
        <v>4</v>
      </c>
      <c r="E38" s="12">
        <v>0</v>
      </c>
      <c r="F38" s="13">
        <v>2</v>
      </c>
      <c r="G38" s="14">
        <f t="shared" si="1"/>
        <v>6</v>
      </c>
    </row>
    <row r="39" spans="1:8" x14ac:dyDescent="0.25">
      <c r="A39" s="10">
        <f t="shared" si="0"/>
        <v>25</v>
      </c>
      <c r="B39" s="11" t="s">
        <v>34</v>
      </c>
      <c r="C39" s="11" t="s">
        <v>12</v>
      </c>
      <c r="D39" s="12">
        <v>2</v>
      </c>
      <c r="E39" s="12">
        <v>0</v>
      </c>
      <c r="F39" s="13">
        <v>2</v>
      </c>
      <c r="G39" s="14">
        <f t="shared" si="1"/>
        <v>4</v>
      </c>
    </row>
    <row r="40" spans="1:8" x14ac:dyDescent="0.25">
      <c r="A40" s="10">
        <f t="shared" si="0"/>
        <v>25</v>
      </c>
      <c r="B40" s="11" t="s">
        <v>9</v>
      </c>
      <c r="C40" s="17" t="s">
        <v>42</v>
      </c>
      <c r="D40" s="12">
        <v>1</v>
      </c>
      <c r="E40" s="12">
        <v>1</v>
      </c>
      <c r="F40" s="13">
        <v>2</v>
      </c>
      <c r="G40" s="14">
        <f t="shared" si="1"/>
        <v>4</v>
      </c>
    </row>
    <row r="41" spans="1:8" x14ac:dyDescent="0.25">
      <c r="A41" s="10">
        <f t="shared" si="0"/>
        <v>27</v>
      </c>
      <c r="B41" s="11" t="s">
        <v>33</v>
      </c>
      <c r="C41" s="17" t="s">
        <v>13</v>
      </c>
      <c r="D41" s="12">
        <v>1</v>
      </c>
      <c r="E41" s="12">
        <v>0</v>
      </c>
      <c r="F41" s="13">
        <v>2</v>
      </c>
      <c r="G41" s="14">
        <f t="shared" si="1"/>
        <v>3</v>
      </c>
    </row>
    <row r="42" spans="1:8" x14ac:dyDescent="0.25">
      <c r="A42" s="10">
        <f t="shared" si="0"/>
        <v>28</v>
      </c>
      <c r="B42" s="11" t="s">
        <v>11</v>
      </c>
      <c r="C42" s="17" t="s">
        <v>4</v>
      </c>
      <c r="D42" s="12">
        <v>1</v>
      </c>
      <c r="E42" s="12">
        <v>0</v>
      </c>
      <c r="F42" s="13">
        <v>1</v>
      </c>
      <c r="G42" s="14">
        <f t="shared" si="1"/>
        <v>2</v>
      </c>
    </row>
    <row r="43" spans="1:8" x14ac:dyDescent="0.25">
      <c r="A43" s="10">
        <f t="shared" si="0"/>
        <v>29</v>
      </c>
      <c r="B43" s="11" t="s">
        <v>41</v>
      </c>
      <c r="C43" s="17" t="s">
        <v>42</v>
      </c>
      <c r="D43" s="12">
        <v>0</v>
      </c>
      <c r="E43" s="12">
        <v>0</v>
      </c>
      <c r="F43" s="13">
        <v>0</v>
      </c>
      <c r="G43" s="14">
        <f t="shared" si="1"/>
        <v>0</v>
      </c>
    </row>
    <row r="44" spans="1:8" ht="15.75" thickBot="1" x14ac:dyDescent="0.3">
      <c r="A44" s="29">
        <f t="shared" si="0"/>
        <v>29</v>
      </c>
      <c r="B44" s="30" t="s">
        <v>50</v>
      </c>
      <c r="C44" s="30" t="s">
        <v>16</v>
      </c>
      <c r="D44" s="31">
        <v>0</v>
      </c>
      <c r="E44" s="31">
        <v>0</v>
      </c>
      <c r="F44" s="44">
        <v>0</v>
      </c>
      <c r="G44" s="32">
        <f t="shared" si="1"/>
        <v>0</v>
      </c>
    </row>
    <row r="45" spans="1:8" ht="15.75" thickTop="1" x14ac:dyDescent="0.25"/>
  </sheetData>
  <sortState ref="B7:G36">
    <sortCondition descending="1" ref="G7:G36"/>
  </sortState>
  <mergeCells count="9">
    <mergeCell ref="H15:H32"/>
    <mergeCell ref="A12:G12"/>
    <mergeCell ref="A13:A14"/>
    <mergeCell ref="B13:B14"/>
    <mergeCell ref="C13:C14"/>
    <mergeCell ref="D13:F13"/>
    <mergeCell ref="G13:G14"/>
    <mergeCell ref="A7:H7"/>
    <mergeCell ref="A8:H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4"/>
  <sheetViews>
    <sheetView workbookViewId="0">
      <selection activeCell="B10" sqref="B10:C11"/>
    </sheetView>
  </sheetViews>
  <sheetFormatPr defaultRowHeight="15" x14ac:dyDescent="0.25"/>
  <cols>
    <col min="1" max="1" width="4.7109375" customWidth="1"/>
    <col min="2" max="2" width="23.42578125" customWidth="1"/>
    <col min="3" max="3" width="30.140625" customWidth="1"/>
    <col min="4" max="4" width="8.5703125" style="2" customWidth="1"/>
    <col min="5" max="6" width="8.5703125" customWidth="1"/>
    <col min="8" max="8" width="4.5703125" customWidth="1"/>
  </cols>
  <sheetData>
    <row r="1" spans="1:8" x14ac:dyDescent="0.25">
      <c r="D1"/>
    </row>
    <row r="2" spans="1:8" x14ac:dyDescent="0.25">
      <c r="D2"/>
    </row>
    <row r="3" spans="1:8" x14ac:dyDescent="0.25">
      <c r="D3"/>
    </row>
    <row r="4" spans="1:8" x14ac:dyDescent="0.25">
      <c r="D4"/>
    </row>
    <row r="5" spans="1:8" x14ac:dyDescent="0.25">
      <c r="D5"/>
    </row>
    <row r="6" spans="1:8" x14ac:dyDescent="0.25">
      <c r="D6"/>
    </row>
    <row r="7" spans="1:8" ht="31.5" x14ac:dyDescent="0.5">
      <c r="A7" s="49" t="s">
        <v>17</v>
      </c>
      <c r="B7" s="49"/>
      <c r="C7" s="49"/>
      <c r="D7" s="49"/>
      <c r="E7" s="49"/>
      <c r="F7" s="49"/>
      <c r="G7" s="49"/>
      <c r="H7" s="49"/>
    </row>
    <row r="8" spans="1:8" ht="26.25" x14ac:dyDescent="0.4">
      <c r="A8" s="50" t="s">
        <v>51</v>
      </c>
      <c r="B8" s="50"/>
      <c r="C8" s="50"/>
      <c r="D8" s="50"/>
      <c r="E8" s="50"/>
      <c r="F8" s="50"/>
      <c r="G8" s="50"/>
      <c r="H8" s="50"/>
    </row>
    <row r="9" spans="1:8" ht="26.25" x14ac:dyDescent="0.4">
      <c r="A9" s="45"/>
      <c r="B9" s="45"/>
      <c r="C9" s="45"/>
      <c r="D9" s="45"/>
      <c r="E9" s="45"/>
      <c r="F9" s="45"/>
      <c r="G9" s="45"/>
    </row>
    <row r="10" spans="1:8" ht="21" customHeight="1" x14ac:dyDescent="0.4">
      <c r="A10" s="45"/>
      <c r="B10" s="66" t="s">
        <v>100</v>
      </c>
      <c r="C10" s="66" t="s">
        <v>24</v>
      </c>
      <c r="D10" s="45"/>
      <c r="E10" s="45"/>
      <c r="F10" s="45"/>
      <c r="G10" s="45"/>
    </row>
    <row r="11" spans="1:8" ht="20.25" customHeight="1" x14ac:dyDescent="0.35">
      <c r="A11" s="65"/>
      <c r="B11" s="67" t="s">
        <v>98</v>
      </c>
      <c r="C11" s="67" t="s">
        <v>99</v>
      </c>
      <c r="D11" s="65"/>
      <c r="E11" s="65"/>
      <c r="F11" s="65"/>
      <c r="G11" s="65"/>
    </row>
    <row r="12" spans="1:8" ht="15.75" thickBot="1" x14ac:dyDescent="0.3">
      <c r="A12" s="51"/>
      <c r="B12" s="51"/>
      <c r="C12" s="51"/>
      <c r="D12" s="51"/>
      <c r="E12" s="51"/>
      <c r="F12" s="51"/>
      <c r="G12" s="51"/>
    </row>
    <row r="13" spans="1:8" ht="15.75" thickTop="1" x14ac:dyDescent="0.25">
      <c r="A13" s="58" t="s">
        <v>18</v>
      </c>
      <c r="B13" s="52" t="s">
        <v>19</v>
      </c>
      <c r="C13" s="52" t="s">
        <v>1</v>
      </c>
      <c r="D13" s="54" t="s">
        <v>20</v>
      </c>
      <c r="E13" s="54"/>
      <c r="F13" s="54"/>
      <c r="G13" s="60" t="s">
        <v>21</v>
      </c>
    </row>
    <row r="14" spans="1:8" ht="15.75" thickBot="1" x14ac:dyDescent="0.3">
      <c r="A14" s="59"/>
      <c r="B14" s="53"/>
      <c r="C14" s="53"/>
      <c r="D14" s="4" t="s">
        <v>22</v>
      </c>
      <c r="E14" s="4" t="s">
        <v>0</v>
      </c>
      <c r="F14" s="4" t="s">
        <v>2</v>
      </c>
      <c r="G14" s="61"/>
    </row>
    <row r="15" spans="1:8" ht="15.75" thickTop="1" x14ac:dyDescent="0.25">
      <c r="A15" s="6">
        <f t="shared" ref="A15:A33" si="0">RANK(G15,$G$15:$G$33,0)</f>
        <v>1</v>
      </c>
      <c r="B15" s="7" t="s">
        <v>59</v>
      </c>
      <c r="C15" s="7" t="s">
        <v>36</v>
      </c>
      <c r="D15" s="8">
        <v>0</v>
      </c>
      <c r="E15" s="8">
        <v>6</v>
      </c>
      <c r="F15" s="8">
        <v>6</v>
      </c>
      <c r="G15" s="36">
        <f t="shared" ref="G15:G33" si="1">SUM(D15:F15)</f>
        <v>12</v>
      </c>
      <c r="H15" s="46" t="s">
        <v>97</v>
      </c>
    </row>
    <row r="16" spans="1:8" x14ac:dyDescent="0.25">
      <c r="A16" s="10">
        <f t="shared" si="0"/>
        <v>1</v>
      </c>
      <c r="B16" s="11" t="s">
        <v>69</v>
      </c>
      <c r="C16" s="11" t="s">
        <v>68</v>
      </c>
      <c r="D16" s="12">
        <v>4</v>
      </c>
      <c r="E16" s="12">
        <v>6</v>
      </c>
      <c r="F16" s="12">
        <v>2</v>
      </c>
      <c r="G16" s="33">
        <f t="shared" si="1"/>
        <v>12</v>
      </c>
      <c r="H16" s="47"/>
    </row>
    <row r="17" spans="1:8" x14ac:dyDescent="0.25">
      <c r="A17" s="10">
        <f t="shared" si="0"/>
        <v>3</v>
      </c>
      <c r="B17" s="11" t="s">
        <v>54</v>
      </c>
      <c r="C17" s="11" t="s">
        <v>14</v>
      </c>
      <c r="D17" s="12">
        <v>6</v>
      </c>
      <c r="E17" s="12">
        <v>3</v>
      </c>
      <c r="F17" s="12">
        <v>2</v>
      </c>
      <c r="G17" s="33">
        <f t="shared" si="1"/>
        <v>11</v>
      </c>
      <c r="H17" s="47"/>
    </row>
    <row r="18" spans="1:8" x14ac:dyDescent="0.25">
      <c r="A18" s="10">
        <f t="shared" si="0"/>
        <v>4</v>
      </c>
      <c r="B18" s="11" t="s">
        <v>53</v>
      </c>
      <c r="C18" s="11" t="s">
        <v>14</v>
      </c>
      <c r="D18" s="12">
        <v>6</v>
      </c>
      <c r="E18" s="12">
        <v>4</v>
      </c>
      <c r="F18" s="12">
        <v>0</v>
      </c>
      <c r="G18" s="33">
        <f t="shared" si="1"/>
        <v>10</v>
      </c>
      <c r="H18" s="47"/>
    </row>
    <row r="19" spans="1:8" x14ac:dyDescent="0.25">
      <c r="A19" s="10">
        <f t="shared" si="0"/>
        <v>4</v>
      </c>
      <c r="B19" s="11" t="s">
        <v>57</v>
      </c>
      <c r="C19" s="11" t="s">
        <v>14</v>
      </c>
      <c r="D19" s="12">
        <v>6</v>
      </c>
      <c r="E19" s="12">
        <v>2</v>
      </c>
      <c r="F19" s="12">
        <v>2</v>
      </c>
      <c r="G19" s="33">
        <f t="shared" si="1"/>
        <v>10</v>
      </c>
      <c r="H19" s="47"/>
    </row>
    <row r="20" spans="1:8" x14ac:dyDescent="0.25">
      <c r="A20" s="10">
        <f t="shared" si="0"/>
        <v>4</v>
      </c>
      <c r="B20" s="11" t="s">
        <v>61</v>
      </c>
      <c r="C20" s="11" t="s">
        <v>14</v>
      </c>
      <c r="D20" s="12">
        <v>5</v>
      </c>
      <c r="E20" s="12">
        <v>3</v>
      </c>
      <c r="F20" s="12">
        <v>2</v>
      </c>
      <c r="G20" s="33">
        <f t="shared" si="1"/>
        <v>10</v>
      </c>
      <c r="H20" s="47"/>
    </row>
    <row r="21" spans="1:8" x14ac:dyDescent="0.25">
      <c r="A21" s="10">
        <f t="shared" si="0"/>
        <v>4</v>
      </c>
      <c r="B21" s="11" t="s">
        <v>70</v>
      </c>
      <c r="C21" s="11" t="s">
        <v>68</v>
      </c>
      <c r="D21" s="12">
        <v>5</v>
      </c>
      <c r="E21" s="12">
        <v>3</v>
      </c>
      <c r="F21" s="12">
        <v>2</v>
      </c>
      <c r="G21" s="33">
        <f t="shared" si="1"/>
        <v>10</v>
      </c>
      <c r="H21" s="47"/>
    </row>
    <row r="22" spans="1:8" ht="15.75" thickBot="1" x14ac:dyDescent="0.3">
      <c r="A22" s="24">
        <f t="shared" si="0"/>
        <v>8</v>
      </c>
      <c r="B22" s="15" t="s">
        <v>60</v>
      </c>
      <c r="C22" s="15" t="s">
        <v>12</v>
      </c>
      <c r="D22" s="16">
        <v>4</v>
      </c>
      <c r="E22" s="16">
        <v>3</v>
      </c>
      <c r="F22" s="16">
        <v>2</v>
      </c>
      <c r="G22" s="37">
        <f t="shared" si="1"/>
        <v>9</v>
      </c>
      <c r="H22" s="48"/>
    </row>
    <row r="23" spans="1:8" ht="15.75" thickTop="1" x14ac:dyDescent="0.25">
      <c r="A23" s="23">
        <f t="shared" si="0"/>
        <v>9</v>
      </c>
      <c r="B23" s="17" t="s">
        <v>62</v>
      </c>
      <c r="C23" s="17" t="s">
        <v>14</v>
      </c>
      <c r="D23" s="18">
        <v>6</v>
      </c>
      <c r="E23" s="18">
        <v>0</v>
      </c>
      <c r="F23" s="18">
        <v>2</v>
      </c>
      <c r="G23" s="35">
        <f t="shared" si="1"/>
        <v>8</v>
      </c>
      <c r="H23" s="22"/>
    </row>
    <row r="24" spans="1:8" x14ac:dyDescent="0.25">
      <c r="A24" s="10">
        <f t="shared" si="0"/>
        <v>10</v>
      </c>
      <c r="B24" s="11" t="s">
        <v>58</v>
      </c>
      <c r="C24" s="11" t="s">
        <v>14</v>
      </c>
      <c r="D24" s="12">
        <v>3</v>
      </c>
      <c r="E24" s="12">
        <v>3</v>
      </c>
      <c r="F24" s="12">
        <v>1</v>
      </c>
      <c r="G24" s="33">
        <f t="shared" si="1"/>
        <v>7</v>
      </c>
      <c r="H24" s="22"/>
    </row>
    <row r="25" spans="1:8" x14ac:dyDescent="0.25">
      <c r="A25" s="10">
        <f t="shared" si="0"/>
        <v>11</v>
      </c>
      <c r="B25" s="11" t="s">
        <v>55</v>
      </c>
      <c r="C25" s="11" t="s">
        <v>4</v>
      </c>
      <c r="D25" s="12">
        <v>0</v>
      </c>
      <c r="E25" s="12">
        <v>3</v>
      </c>
      <c r="F25" s="12">
        <v>0</v>
      </c>
      <c r="G25" s="33">
        <f t="shared" si="1"/>
        <v>3</v>
      </c>
      <c r="H25" s="22"/>
    </row>
    <row r="26" spans="1:8" x14ac:dyDescent="0.25">
      <c r="A26" s="10">
        <f t="shared" si="0"/>
        <v>11</v>
      </c>
      <c r="B26" s="11" t="s">
        <v>66</v>
      </c>
      <c r="C26" s="11" t="s">
        <v>13</v>
      </c>
      <c r="D26" s="12">
        <v>0</v>
      </c>
      <c r="E26" s="12">
        <v>1</v>
      </c>
      <c r="F26" s="12">
        <v>2</v>
      </c>
      <c r="G26" s="33">
        <f t="shared" si="1"/>
        <v>3</v>
      </c>
      <c r="H26" s="22"/>
    </row>
    <row r="27" spans="1:8" x14ac:dyDescent="0.25">
      <c r="A27" s="10">
        <f t="shared" si="0"/>
        <v>13</v>
      </c>
      <c r="B27" s="11" t="s">
        <v>96</v>
      </c>
      <c r="C27" s="11" t="s">
        <v>5</v>
      </c>
      <c r="D27" s="12">
        <v>2</v>
      </c>
      <c r="E27" s="12">
        <v>0</v>
      </c>
      <c r="F27" s="12">
        <v>0</v>
      </c>
      <c r="G27" s="33">
        <f t="shared" si="1"/>
        <v>2</v>
      </c>
      <c r="H27" s="22"/>
    </row>
    <row r="28" spans="1:8" x14ac:dyDescent="0.25">
      <c r="A28" s="10">
        <f t="shared" si="0"/>
        <v>13</v>
      </c>
      <c r="B28" s="11" t="s">
        <v>52</v>
      </c>
      <c r="C28" s="11" t="s">
        <v>4</v>
      </c>
      <c r="D28" s="12">
        <v>0</v>
      </c>
      <c r="E28" s="12">
        <v>2</v>
      </c>
      <c r="F28" s="12">
        <v>0</v>
      </c>
      <c r="G28" s="33">
        <f t="shared" si="1"/>
        <v>2</v>
      </c>
      <c r="H28" s="22"/>
    </row>
    <row r="29" spans="1:8" x14ac:dyDescent="0.25">
      <c r="A29" s="10">
        <f t="shared" si="0"/>
        <v>13</v>
      </c>
      <c r="B29" s="11" t="s">
        <v>56</v>
      </c>
      <c r="C29" s="11" t="s">
        <v>4</v>
      </c>
      <c r="D29" s="12">
        <v>0</v>
      </c>
      <c r="E29" s="12">
        <v>2</v>
      </c>
      <c r="F29" s="12">
        <v>0</v>
      </c>
      <c r="G29" s="33">
        <f t="shared" si="1"/>
        <v>2</v>
      </c>
      <c r="H29" s="22"/>
    </row>
    <row r="30" spans="1:8" x14ac:dyDescent="0.25">
      <c r="A30" s="10">
        <f t="shared" si="0"/>
        <v>13</v>
      </c>
      <c r="B30" s="11" t="s">
        <v>64</v>
      </c>
      <c r="C30" s="11" t="s">
        <v>13</v>
      </c>
      <c r="D30" s="12">
        <v>0</v>
      </c>
      <c r="E30" s="12">
        <v>2</v>
      </c>
      <c r="F30" s="12">
        <v>0</v>
      </c>
      <c r="G30" s="33">
        <f t="shared" si="1"/>
        <v>2</v>
      </c>
      <c r="H30" s="22"/>
    </row>
    <row r="31" spans="1:8" x14ac:dyDescent="0.25">
      <c r="A31" s="10">
        <f t="shared" si="0"/>
        <v>13</v>
      </c>
      <c r="B31" s="11" t="s">
        <v>67</v>
      </c>
      <c r="C31" s="11" t="s">
        <v>68</v>
      </c>
      <c r="D31" s="12">
        <v>0</v>
      </c>
      <c r="E31" s="12">
        <v>2</v>
      </c>
      <c r="F31" s="12">
        <v>0</v>
      </c>
      <c r="G31" s="33">
        <f t="shared" si="1"/>
        <v>2</v>
      </c>
      <c r="H31" s="22"/>
    </row>
    <row r="32" spans="1:8" x14ac:dyDescent="0.25">
      <c r="A32" s="10">
        <f t="shared" si="0"/>
        <v>18</v>
      </c>
      <c r="B32" s="11" t="s">
        <v>63</v>
      </c>
      <c r="C32" s="11" t="s">
        <v>13</v>
      </c>
      <c r="D32" s="12">
        <v>0</v>
      </c>
      <c r="E32" s="12">
        <v>1</v>
      </c>
      <c r="F32" s="12">
        <v>0</v>
      </c>
      <c r="G32" s="33">
        <f t="shared" si="1"/>
        <v>1</v>
      </c>
    </row>
    <row r="33" spans="1:7" ht="15.75" thickBot="1" x14ac:dyDescent="0.3">
      <c r="A33" s="29">
        <f t="shared" si="0"/>
        <v>18</v>
      </c>
      <c r="B33" s="30" t="s">
        <v>65</v>
      </c>
      <c r="C33" s="30" t="s">
        <v>13</v>
      </c>
      <c r="D33" s="31">
        <v>1</v>
      </c>
      <c r="E33" s="31">
        <v>0</v>
      </c>
      <c r="F33" s="31">
        <v>0</v>
      </c>
      <c r="G33" s="34">
        <f t="shared" si="1"/>
        <v>1</v>
      </c>
    </row>
    <row r="34" spans="1:7" ht="15.75" thickTop="1" x14ac:dyDescent="0.25"/>
  </sheetData>
  <sortState ref="B7:G25">
    <sortCondition descending="1" ref="G7:G25"/>
  </sortState>
  <mergeCells count="9">
    <mergeCell ref="A7:H7"/>
    <mergeCell ref="A8:H8"/>
    <mergeCell ref="H15:H22"/>
    <mergeCell ref="A12:G12"/>
    <mergeCell ref="A13:A14"/>
    <mergeCell ref="B13:B14"/>
    <mergeCell ref="C13:C14"/>
    <mergeCell ref="D13:F13"/>
    <mergeCell ref="G13:G1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7:H40"/>
  <sheetViews>
    <sheetView tabSelected="1" workbookViewId="0">
      <selection activeCell="K10" sqref="K10"/>
    </sheetView>
  </sheetViews>
  <sheetFormatPr defaultRowHeight="15" x14ac:dyDescent="0.25"/>
  <cols>
    <col min="1" max="1" width="6.42578125" customWidth="1"/>
    <col min="2" max="2" width="22.140625" customWidth="1"/>
    <col min="3" max="3" width="28.85546875" customWidth="1"/>
    <col min="4" max="4" width="6.85546875" customWidth="1"/>
    <col min="5" max="5" width="7.5703125" customWidth="1"/>
    <col min="6" max="6" width="7.7109375" customWidth="1"/>
    <col min="7" max="7" width="7.85546875" customWidth="1"/>
    <col min="8" max="8" width="10.28515625" customWidth="1"/>
  </cols>
  <sheetData>
    <row r="7" spans="1:8" ht="31.5" x14ac:dyDescent="0.5">
      <c r="A7" s="49" t="s">
        <v>17</v>
      </c>
      <c r="B7" s="49"/>
      <c r="C7" s="49"/>
      <c r="D7" s="49"/>
      <c r="E7" s="49"/>
      <c r="F7" s="49"/>
      <c r="G7" s="49"/>
      <c r="H7" s="49"/>
    </row>
    <row r="8" spans="1:8" ht="26.25" x14ac:dyDescent="0.4">
      <c r="A8" s="50" t="s">
        <v>25</v>
      </c>
      <c r="B8" s="50"/>
      <c r="C8" s="50"/>
      <c r="D8" s="50"/>
      <c r="E8" s="50"/>
      <c r="F8" s="50"/>
      <c r="G8" s="50"/>
      <c r="H8" s="50"/>
    </row>
    <row r="9" spans="1:8" ht="26.25" x14ac:dyDescent="0.4">
      <c r="A9" s="45"/>
      <c r="B9" s="45"/>
      <c r="C9" s="45"/>
      <c r="D9" s="45"/>
      <c r="E9" s="45"/>
      <c r="F9" s="45"/>
      <c r="G9" s="45"/>
    </row>
    <row r="10" spans="1:8" ht="17.25" customHeight="1" x14ac:dyDescent="0.4">
      <c r="A10" s="45"/>
      <c r="B10" s="66" t="s">
        <v>100</v>
      </c>
      <c r="C10" s="66" t="s">
        <v>24</v>
      </c>
      <c r="D10" s="45"/>
      <c r="E10" s="45"/>
      <c r="F10" s="45"/>
      <c r="G10" s="45"/>
    </row>
    <row r="11" spans="1:8" ht="20.25" customHeight="1" x14ac:dyDescent="0.35">
      <c r="A11" s="65"/>
      <c r="B11" s="67" t="s">
        <v>98</v>
      </c>
      <c r="C11" s="67" t="s">
        <v>99</v>
      </c>
      <c r="D11" s="65"/>
      <c r="E11" s="65"/>
      <c r="F11" s="65"/>
      <c r="G11" s="65"/>
    </row>
    <row r="12" spans="1:8" ht="15.75" thickBot="1" x14ac:dyDescent="0.3">
      <c r="A12" s="51"/>
      <c r="B12" s="51"/>
      <c r="C12" s="51"/>
      <c r="D12" s="51"/>
      <c r="E12" s="51"/>
      <c r="F12" s="51"/>
      <c r="G12" s="51"/>
    </row>
    <row r="13" spans="1:8" ht="15.75" thickTop="1" x14ac:dyDescent="0.25">
      <c r="A13" s="68" t="s">
        <v>18</v>
      </c>
      <c r="B13" s="52" t="s">
        <v>19</v>
      </c>
      <c r="C13" s="52" t="s">
        <v>1</v>
      </c>
      <c r="D13" s="54" t="s">
        <v>20</v>
      </c>
      <c r="E13" s="54"/>
      <c r="F13" s="55"/>
      <c r="G13" s="56" t="s">
        <v>21</v>
      </c>
    </row>
    <row r="14" spans="1:8" ht="15.95" customHeight="1" thickBot="1" x14ac:dyDescent="0.3">
      <c r="A14" s="69"/>
      <c r="B14" s="53"/>
      <c r="C14" s="53"/>
      <c r="D14" s="4" t="s">
        <v>22</v>
      </c>
      <c r="E14" s="4" t="s">
        <v>0</v>
      </c>
      <c r="F14" s="5" t="s">
        <v>2</v>
      </c>
      <c r="G14" s="57"/>
    </row>
    <row r="15" spans="1:8" ht="15.95" customHeight="1" thickTop="1" x14ac:dyDescent="0.25">
      <c r="A15" s="6">
        <f t="shared" ref="A15:A39" si="0">RANK(G15,$G$15:$G$39,0)</f>
        <v>1</v>
      </c>
      <c r="B15" s="26" t="s">
        <v>71</v>
      </c>
      <c r="C15" s="26" t="s">
        <v>14</v>
      </c>
      <c r="D15" s="8">
        <v>6</v>
      </c>
      <c r="E15" s="8">
        <v>0</v>
      </c>
      <c r="F15" s="8">
        <v>4</v>
      </c>
      <c r="G15" s="9">
        <f t="shared" ref="G15:G39" si="1">SUM(D15:F15)</f>
        <v>10</v>
      </c>
      <c r="H15" s="62" t="s">
        <v>97</v>
      </c>
    </row>
    <row r="16" spans="1:8" ht="15.95" customHeight="1" x14ac:dyDescent="0.25">
      <c r="A16" s="10">
        <f t="shared" si="0"/>
        <v>1</v>
      </c>
      <c r="B16" s="27" t="s">
        <v>73</v>
      </c>
      <c r="C16" s="27" t="s">
        <v>14</v>
      </c>
      <c r="D16" s="12">
        <v>6</v>
      </c>
      <c r="E16" s="12">
        <v>0</v>
      </c>
      <c r="F16" s="12">
        <v>4</v>
      </c>
      <c r="G16" s="14">
        <f t="shared" si="1"/>
        <v>10</v>
      </c>
      <c r="H16" s="63"/>
    </row>
    <row r="17" spans="1:8" ht="15.95" customHeight="1" thickBot="1" x14ac:dyDescent="0.3">
      <c r="A17" s="24">
        <f t="shared" si="0"/>
        <v>1</v>
      </c>
      <c r="B17" s="28" t="s">
        <v>76</v>
      </c>
      <c r="C17" s="28" t="s">
        <v>36</v>
      </c>
      <c r="D17" s="16">
        <v>4</v>
      </c>
      <c r="E17" s="16">
        <v>3</v>
      </c>
      <c r="F17" s="16">
        <v>3</v>
      </c>
      <c r="G17" s="25">
        <f t="shared" si="1"/>
        <v>10</v>
      </c>
      <c r="H17" s="64"/>
    </row>
    <row r="18" spans="1:8" ht="15.95" customHeight="1" thickTop="1" x14ac:dyDescent="0.25">
      <c r="A18" s="23">
        <f t="shared" si="0"/>
        <v>4</v>
      </c>
      <c r="B18" s="17" t="s">
        <v>85</v>
      </c>
      <c r="C18" s="17" t="s">
        <v>5</v>
      </c>
      <c r="D18" s="18">
        <v>5</v>
      </c>
      <c r="E18" s="18">
        <v>3</v>
      </c>
      <c r="F18" s="18">
        <v>0</v>
      </c>
      <c r="G18" s="20">
        <f t="shared" si="1"/>
        <v>8</v>
      </c>
      <c r="H18" s="22"/>
    </row>
    <row r="19" spans="1:8" ht="15.95" customHeight="1" x14ac:dyDescent="0.25">
      <c r="A19" s="10">
        <f t="shared" si="0"/>
        <v>5</v>
      </c>
      <c r="B19" s="11" t="s">
        <v>88</v>
      </c>
      <c r="C19" s="11" t="s">
        <v>14</v>
      </c>
      <c r="D19" s="12">
        <v>1</v>
      </c>
      <c r="E19" s="12">
        <v>2</v>
      </c>
      <c r="F19" s="12">
        <v>4</v>
      </c>
      <c r="G19" s="14">
        <f t="shared" si="1"/>
        <v>7</v>
      </c>
      <c r="H19" s="22"/>
    </row>
    <row r="20" spans="1:8" ht="15.95" customHeight="1" x14ac:dyDescent="0.25">
      <c r="A20" s="10">
        <f t="shared" si="0"/>
        <v>5</v>
      </c>
      <c r="B20" s="11" t="s">
        <v>95</v>
      </c>
      <c r="C20" s="11" t="s">
        <v>12</v>
      </c>
      <c r="D20" s="12">
        <v>4</v>
      </c>
      <c r="E20" s="12">
        <v>3</v>
      </c>
      <c r="F20" s="12">
        <v>0</v>
      </c>
      <c r="G20" s="14">
        <f t="shared" si="1"/>
        <v>7</v>
      </c>
      <c r="H20" s="22"/>
    </row>
    <row r="21" spans="1:8" ht="15.95" customHeight="1" x14ac:dyDescent="0.25">
      <c r="A21" s="10">
        <f t="shared" si="0"/>
        <v>7</v>
      </c>
      <c r="B21" s="11" t="s">
        <v>80</v>
      </c>
      <c r="C21" s="11" t="s">
        <v>14</v>
      </c>
      <c r="D21" s="12">
        <v>6</v>
      </c>
      <c r="E21" s="12">
        <v>0</v>
      </c>
      <c r="F21" s="12">
        <v>0</v>
      </c>
      <c r="G21" s="14">
        <f t="shared" si="1"/>
        <v>6</v>
      </c>
      <c r="H21" s="22"/>
    </row>
    <row r="22" spans="1:8" ht="15.95" customHeight="1" x14ac:dyDescent="0.25">
      <c r="A22" s="10">
        <f t="shared" si="0"/>
        <v>8</v>
      </c>
      <c r="B22" s="11" t="s">
        <v>72</v>
      </c>
      <c r="C22" s="11" t="s">
        <v>14</v>
      </c>
      <c r="D22" s="12">
        <v>4</v>
      </c>
      <c r="E22" s="12">
        <v>0</v>
      </c>
      <c r="F22" s="12">
        <v>1</v>
      </c>
      <c r="G22" s="14">
        <f t="shared" si="1"/>
        <v>5</v>
      </c>
      <c r="H22" s="22"/>
    </row>
    <row r="23" spans="1:8" ht="15.95" customHeight="1" x14ac:dyDescent="0.25">
      <c r="A23" s="10">
        <f t="shared" si="0"/>
        <v>8</v>
      </c>
      <c r="B23" s="11" t="s">
        <v>74</v>
      </c>
      <c r="C23" s="11" t="s">
        <v>14</v>
      </c>
      <c r="D23" s="12">
        <v>4</v>
      </c>
      <c r="E23" s="12">
        <v>0</v>
      </c>
      <c r="F23" s="12">
        <v>1</v>
      </c>
      <c r="G23" s="14">
        <f t="shared" si="1"/>
        <v>5</v>
      </c>
      <c r="H23" s="22"/>
    </row>
    <row r="24" spans="1:8" ht="15.95" customHeight="1" x14ac:dyDescent="0.25">
      <c r="A24" s="10">
        <f t="shared" si="0"/>
        <v>8</v>
      </c>
      <c r="B24" s="11" t="s">
        <v>90</v>
      </c>
      <c r="C24" s="11" t="s">
        <v>5</v>
      </c>
      <c r="D24" s="12">
        <v>4</v>
      </c>
      <c r="E24" s="12">
        <v>0</v>
      </c>
      <c r="F24" s="12">
        <v>1</v>
      </c>
      <c r="G24" s="14">
        <f t="shared" si="1"/>
        <v>5</v>
      </c>
      <c r="H24" s="22"/>
    </row>
    <row r="25" spans="1:8" ht="15.95" customHeight="1" x14ac:dyDescent="0.25">
      <c r="A25" s="10">
        <f t="shared" si="0"/>
        <v>11</v>
      </c>
      <c r="B25" s="11" t="s">
        <v>75</v>
      </c>
      <c r="C25" s="11" t="s">
        <v>12</v>
      </c>
      <c r="D25" s="12">
        <v>4</v>
      </c>
      <c r="E25" s="12">
        <v>0</v>
      </c>
      <c r="F25" s="12">
        <v>0</v>
      </c>
      <c r="G25" s="14">
        <f t="shared" si="1"/>
        <v>4</v>
      </c>
      <c r="H25" s="22"/>
    </row>
    <row r="26" spans="1:8" ht="15.95" customHeight="1" x14ac:dyDescent="0.25">
      <c r="A26" s="10">
        <f t="shared" si="0"/>
        <v>11</v>
      </c>
      <c r="B26" s="11" t="s">
        <v>78</v>
      </c>
      <c r="C26" s="11" t="s">
        <v>13</v>
      </c>
      <c r="D26" s="12">
        <v>4</v>
      </c>
      <c r="E26" s="12">
        <v>0</v>
      </c>
      <c r="F26" s="12">
        <v>0</v>
      </c>
      <c r="G26" s="14">
        <f t="shared" si="1"/>
        <v>4</v>
      </c>
      <c r="H26" s="22"/>
    </row>
    <row r="27" spans="1:8" ht="15.95" customHeight="1" x14ac:dyDescent="0.25">
      <c r="A27" s="10">
        <f t="shared" si="0"/>
        <v>11</v>
      </c>
      <c r="B27" s="11" t="s">
        <v>79</v>
      </c>
      <c r="C27" s="11" t="s">
        <v>13</v>
      </c>
      <c r="D27" s="12">
        <v>4</v>
      </c>
      <c r="E27" s="12">
        <v>0</v>
      </c>
      <c r="F27" s="12">
        <v>0</v>
      </c>
      <c r="G27" s="14">
        <f t="shared" si="1"/>
        <v>4</v>
      </c>
      <c r="H27" s="22"/>
    </row>
    <row r="28" spans="1:8" ht="15.95" customHeight="1" x14ac:dyDescent="0.25">
      <c r="A28" s="10">
        <f t="shared" si="0"/>
        <v>11</v>
      </c>
      <c r="B28" s="11" t="s">
        <v>87</v>
      </c>
      <c r="C28" s="11" t="s">
        <v>3</v>
      </c>
      <c r="D28" s="12">
        <v>4</v>
      </c>
      <c r="E28" s="12">
        <v>0</v>
      </c>
      <c r="F28" s="12">
        <v>0</v>
      </c>
      <c r="G28" s="14">
        <f t="shared" si="1"/>
        <v>4</v>
      </c>
      <c r="H28" s="22"/>
    </row>
    <row r="29" spans="1:8" ht="15.95" customHeight="1" x14ac:dyDescent="0.25">
      <c r="A29" s="10">
        <f t="shared" si="0"/>
        <v>11</v>
      </c>
      <c r="B29" s="11" t="s">
        <v>89</v>
      </c>
      <c r="C29" s="11" t="s">
        <v>5</v>
      </c>
      <c r="D29" s="12">
        <v>4</v>
      </c>
      <c r="E29" s="12">
        <v>0</v>
      </c>
      <c r="F29" s="12">
        <v>0</v>
      </c>
      <c r="G29" s="14">
        <f t="shared" si="1"/>
        <v>4</v>
      </c>
      <c r="H29" s="22"/>
    </row>
    <row r="30" spans="1:8" ht="15.95" customHeight="1" x14ac:dyDescent="0.25">
      <c r="A30" s="10">
        <f t="shared" si="0"/>
        <v>11</v>
      </c>
      <c r="B30" s="11" t="s">
        <v>91</v>
      </c>
      <c r="C30" s="11" t="s">
        <v>5</v>
      </c>
      <c r="D30" s="12">
        <v>4</v>
      </c>
      <c r="E30" s="12">
        <v>0</v>
      </c>
      <c r="F30" s="12">
        <v>0</v>
      </c>
      <c r="G30" s="14">
        <f t="shared" si="1"/>
        <v>4</v>
      </c>
      <c r="H30" s="22"/>
    </row>
    <row r="31" spans="1:8" ht="15.95" customHeight="1" x14ac:dyDescent="0.25">
      <c r="A31" s="10">
        <f t="shared" si="0"/>
        <v>11</v>
      </c>
      <c r="B31" s="11" t="s">
        <v>93</v>
      </c>
      <c r="C31" s="11" t="s">
        <v>12</v>
      </c>
      <c r="D31" s="12">
        <v>4</v>
      </c>
      <c r="E31" s="12">
        <v>0</v>
      </c>
      <c r="F31" s="12">
        <v>0</v>
      </c>
      <c r="G31" s="14">
        <f t="shared" si="1"/>
        <v>4</v>
      </c>
      <c r="H31" s="22"/>
    </row>
    <row r="32" spans="1:8" ht="15.95" customHeight="1" x14ac:dyDescent="0.25">
      <c r="A32" s="10">
        <f t="shared" si="0"/>
        <v>18</v>
      </c>
      <c r="B32" s="11" t="s">
        <v>81</v>
      </c>
      <c r="C32" s="11" t="s">
        <v>5</v>
      </c>
      <c r="D32" s="12">
        <v>0</v>
      </c>
      <c r="E32" s="12">
        <v>3</v>
      </c>
      <c r="F32" s="12">
        <v>0</v>
      </c>
      <c r="G32" s="14">
        <f t="shared" si="1"/>
        <v>3</v>
      </c>
      <c r="H32" s="22"/>
    </row>
    <row r="33" spans="1:8" ht="15.95" customHeight="1" x14ac:dyDescent="0.25">
      <c r="A33" s="10">
        <f t="shared" si="0"/>
        <v>18</v>
      </c>
      <c r="B33" s="11" t="s">
        <v>92</v>
      </c>
      <c r="C33" s="11" t="s">
        <v>4</v>
      </c>
      <c r="D33" s="12">
        <v>3</v>
      </c>
      <c r="E33" s="12">
        <v>0</v>
      </c>
      <c r="F33" s="12">
        <v>0</v>
      </c>
      <c r="G33" s="14">
        <f t="shared" si="1"/>
        <v>3</v>
      </c>
      <c r="H33" s="22"/>
    </row>
    <row r="34" spans="1:8" ht="15.95" customHeight="1" x14ac:dyDescent="0.25">
      <c r="A34" s="10">
        <f t="shared" si="0"/>
        <v>20</v>
      </c>
      <c r="B34" s="11" t="s">
        <v>77</v>
      </c>
      <c r="C34" s="11" t="s">
        <v>12</v>
      </c>
      <c r="D34" s="12">
        <v>2</v>
      </c>
      <c r="E34" s="12">
        <v>0</v>
      </c>
      <c r="F34" s="12">
        <v>0</v>
      </c>
      <c r="G34" s="14">
        <f t="shared" si="1"/>
        <v>2</v>
      </c>
      <c r="H34" s="22"/>
    </row>
    <row r="35" spans="1:8" ht="15.95" customHeight="1" x14ac:dyDescent="0.25">
      <c r="A35" s="10">
        <f t="shared" si="0"/>
        <v>20</v>
      </c>
      <c r="B35" s="11" t="s">
        <v>82</v>
      </c>
      <c r="C35" s="11" t="s">
        <v>13</v>
      </c>
      <c r="D35" s="12">
        <v>2</v>
      </c>
      <c r="E35" s="12">
        <v>0</v>
      </c>
      <c r="F35" s="12">
        <v>0</v>
      </c>
      <c r="G35" s="14">
        <f t="shared" si="1"/>
        <v>2</v>
      </c>
      <c r="H35" s="22"/>
    </row>
    <row r="36" spans="1:8" ht="15.95" customHeight="1" x14ac:dyDescent="0.25">
      <c r="A36" s="10">
        <f t="shared" si="0"/>
        <v>20</v>
      </c>
      <c r="B36" s="11" t="s">
        <v>83</v>
      </c>
      <c r="C36" s="11" t="s">
        <v>13</v>
      </c>
      <c r="D36" s="12">
        <v>2</v>
      </c>
      <c r="E36" s="12">
        <v>0</v>
      </c>
      <c r="F36" s="12">
        <v>0</v>
      </c>
      <c r="G36" s="14">
        <f t="shared" si="1"/>
        <v>2</v>
      </c>
      <c r="H36" s="22"/>
    </row>
    <row r="37" spans="1:8" ht="15.95" customHeight="1" x14ac:dyDescent="0.25">
      <c r="A37" s="10">
        <f t="shared" si="0"/>
        <v>23</v>
      </c>
      <c r="B37" s="11" t="s">
        <v>84</v>
      </c>
      <c r="C37" s="11" t="s">
        <v>13</v>
      </c>
      <c r="D37" s="12">
        <v>1</v>
      </c>
      <c r="E37" s="12">
        <v>0</v>
      </c>
      <c r="F37" s="12">
        <v>0</v>
      </c>
      <c r="G37" s="14">
        <f t="shared" si="1"/>
        <v>1</v>
      </c>
      <c r="H37" s="22"/>
    </row>
    <row r="38" spans="1:8" ht="15.95" customHeight="1" x14ac:dyDescent="0.25">
      <c r="A38" s="10">
        <f t="shared" si="0"/>
        <v>24</v>
      </c>
      <c r="B38" s="11" t="s">
        <v>86</v>
      </c>
      <c r="C38" s="11" t="s">
        <v>16</v>
      </c>
      <c r="D38" s="12">
        <v>0</v>
      </c>
      <c r="E38" s="12">
        <v>0</v>
      </c>
      <c r="F38" s="12">
        <v>0</v>
      </c>
      <c r="G38" s="14">
        <f t="shared" si="1"/>
        <v>0</v>
      </c>
      <c r="H38" s="22"/>
    </row>
    <row r="39" spans="1:8" ht="15.95" customHeight="1" thickBot="1" x14ac:dyDescent="0.3">
      <c r="A39" s="29">
        <f t="shared" si="0"/>
        <v>24</v>
      </c>
      <c r="B39" s="30" t="s">
        <v>94</v>
      </c>
      <c r="C39" s="30" t="s">
        <v>4</v>
      </c>
      <c r="D39" s="31">
        <v>0</v>
      </c>
      <c r="E39" s="31">
        <v>0</v>
      </c>
      <c r="F39" s="31">
        <v>0</v>
      </c>
      <c r="G39" s="32">
        <f t="shared" si="1"/>
        <v>0</v>
      </c>
      <c r="H39" s="22"/>
    </row>
    <row r="40" spans="1:8" ht="16.5" thickTop="1" x14ac:dyDescent="0.25">
      <c r="A40" s="1"/>
      <c r="B40" s="1"/>
      <c r="C40" s="1"/>
      <c r="D40" s="1"/>
      <c r="E40" s="3"/>
      <c r="F40" s="1"/>
    </row>
  </sheetData>
  <sortState ref="B7:G31">
    <sortCondition descending="1" ref="G7:G31"/>
  </sortState>
  <mergeCells count="9">
    <mergeCell ref="H15:H17"/>
    <mergeCell ref="A12:G12"/>
    <mergeCell ref="A13:A14"/>
    <mergeCell ref="B13:B14"/>
    <mergeCell ref="C13:C14"/>
    <mergeCell ref="D13:F13"/>
    <mergeCell ref="G13:G14"/>
    <mergeCell ref="A7:H7"/>
    <mergeCell ref="A8:H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6. ročník</vt:lpstr>
      <vt:lpstr>7. ročník</vt:lpstr>
      <vt:lpstr>8. ročník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v.hajkova</dc:creator>
  <cp:lastModifiedBy>Zajícová</cp:lastModifiedBy>
  <cp:lastPrinted>2018-04-25T11:03:35Z</cp:lastPrinted>
  <dcterms:created xsi:type="dcterms:W3CDTF">2012-01-19T08:54:34Z</dcterms:created>
  <dcterms:modified xsi:type="dcterms:W3CDTF">2018-04-25T11:03:37Z</dcterms:modified>
</cp:coreProperties>
</file>